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atasoubory\Obec\Rozpocet\2024\"/>
    </mc:Choice>
  </mc:AlternateContent>
  <xr:revisionPtr revIDLastSave="0" documentId="13_ncr:1_{D3AB02FA-28D3-4807-886A-9D4D8148C3C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1" i="1" l="1"/>
  <c r="G31" i="1" l="1"/>
  <c r="G22" i="1"/>
  <c r="G77" i="1" l="1"/>
  <c r="G10" i="1" l="1"/>
  <c r="G33" i="1" l="1"/>
</calcChain>
</file>

<file path=xl/sharedStrings.xml><?xml version="1.0" encoding="utf-8"?>
<sst xmlns="http://schemas.openxmlformats.org/spreadsheetml/2006/main" count="80" uniqueCount="76">
  <si>
    <t>Název</t>
  </si>
  <si>
    <t>a zveřejněn na úřední desce i elektronické dne :</t>
  </si>
  <si>
    <t>Sňato:</t>
  </si>
  <si>
    <t>1XXX</t>
  </si>
  <si>
    <t>2xxx</t>
  </si>
  <si>
    <t>4xxx</t>
  </si>
  <si>
    <t xml:space="preserve">PŘÍJMY CELKEM </t>
  </si>
  <si>
    <t xml:space="preserve">Daňové příjmy 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</si>
  <si>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</si>
  <si>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</si>
  <si>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</si>
  <si>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</si>
  <si>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přidané hodnoty</t>
  </si>
  <si>
    <t>Poplatek ze psů</t>
  </si>
  <si>
    <t>Správní poplatky</t>
  </si>
  <si>
    <t>Daň z hazardních her</t>
  </si>
  <si>
    <t>Daň z nemovitých věcí</t>
  </si>
  <si>
    <t>Nedaňové příjmy</t>
  </si>
  <si>
    <t>Pitná voda</t>
  </si>
  <si>
    <t xml:space="preserve">Kom. služby a územní rozvoj j.n. </t>
  </si>
  <si>
    <t>Přijaté transfery</t>
  </si>
  <si>
    <t>VÝDAJE CELKEM</t>
  </si>
  <si>
    <t>Silnice</t>
  </si>
  <si>
    <t xml:space="preserve">Kanalizace a ČOV </t>
  </si>
  <si>
    <t>Činnosti knihovnické</t>
  </si>
  <si>
    <t>Zájmová činnost v kultuře</t>
  </si>
  <si>
    <t>Ost. zálež. kult. cír. a sděl. prostř.</t>
  </si>
  <si>
    <t xml:space="preserve">Veřejné osvětlení </t>
  </si>
  <si>
    <t xml:space="preserve">Sběr a svoz nebezp. odpdů </t>
  </si>
  <si>
    <t>Sběr a svoz komunálních odpadů</t>
  </si>
  <si>
    <t>Sběr a svoz ostatních odpadů</t>
  </si>
  <si>
    <t xml:space="preserve">Využívání a zneško. kom. odpadů </t>
  </si>
  <si>
    <t>Ost.ochr.půdy a spod. vody</t>
  </si>
  <si>
    <t>Péče o vzhled obcí a veřejnou zeleň</t>
  </si>
  <si>
    <t xml:space="preserve">Požární ochrana - dobrovolná část </t>
  </si>
  <si>
    <t xml:space="preserve">Zastupitelstva obcí </t>
  </si>
  <si>
    <t xml:space="preserve">Činnost místní správy </t>
  </si>
  <si>
    <t>Obecné příjmy a výdaje z finančních operací</t>
  </si>
  <si>
    <t xml:space="preserve">Pojištění funkčně nespecifikované </t>
  </si>
  <si>
    <t xml:space="preserve">Ostatní finanční operace pl.daní </t>
  </si>
  <si>
    <t>starosta obce</t>
  </si>
  <si>
    <t xml:space="preserve">místostarosta obce </t>
  </si>
  <si>
    <t>Návrh rozpočtu zveřejněn na úřední desce i elektronické dne :</t>
  </si>
  <si>
    <t>Pěstební činnost</t>
  </si>
  <si>
    <t>Mateřská školka</t>
  </si>
  <si>
    <t>Rozpočet obce Poděšín byl schválen obecním zastupitelstvem dne:</t>
  </si>
  <si>
    <t>Provoz silniční dopravy</t>
  </si>
  <si>
    <t>Ostatní záležitosti kultury</t>
  </si>
  <si>
    <t>Ost.neinv.tra.nezisk. a pod. org.</t>
  </si>
  <si>
    <t>Vodní díla v zemědělské krajině</t>
  </si>
  <si>
    <t>Závazný ukazatel je paragraf</t>
  </si>
  <si>
    <t>Paragraf</t>
  </si>
  <si>
    <t>Položka</t>
  </si>
  <si>
    <t>Kč</t>
  </si>
  <si>
    <t>Příjmy Lesní hospodářství</t>
  </si>
  <si>
    <t>Příjmy Zemědělská činnost</t>
  </si>
  <si>
    <t>Příjmy Pitná voda</t>
  </si>
  <si>
    <t>Příjmy Mateřské školy</t>
  </si>
  <si>
    <t>Příjmy Zájmová činnost v kultuře</t>
  </si>
  <si>
    <t>Příjmy Inženýrské sítě</t>
  </si>
  <si>
    <t>Příjmy Územní rozvoj</t>
  </si>
  <si>
    <t>Příjmy Komunální odpad</t>
  </si>
  <si>
    <t>Neinvestiční přijaté transfery Dotace výkon státní správy</t>
  </si>
  <si>
    <t>Daň z příjmů právnických osob za obce</t>
  </si>
  <si>
    <t xml:space="preserve">Poplatek za provoz systému likvidace komunálního odpadu </t>
  </si>
  <si>
    <t>VÝDAJE</t>
  </si>
  <si>
    <t>Místní kulturní památky kaple</t>
  </si>
  <si>
    <t>Krizové řízení</t>
  </si>
  <si>
    <t>Návrh rozpočtu obce na rok 2024 je sestaven jako vyrovnaný.</t>
  </si>
  <si>
    <t>Volba do Evropského parlamentu</t>
  </si>
  <si>
    <t>Ostatní činnosti</t>
  </si>
  <si>
    <t>Sport.zařízení v majetku obce</t>
  </si>
  <si>
    <t>Rozpočet obce Poděšín na rok 2024</t>
  </si>
  <si>
    <t>Schválený rozpočet Obce Poděšín rok 2024 - Příjmy</t>
  </si>
  <si>
    <t>Schválený rozpočet Obce Poděšín rok 2024 - Výdaje</t>
  </si>
  <si>
    <t>Rozpočet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</si>
</sst>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4" fontId="0" fillId="2" borderId="4" xfId="0" applyNumberFormat="1" applyFill="1" applyBorder="1" applyAlignment="1">
      <alignment horizontal="left"/>
    </xf>
    <xf numFmtId="0" fontId="0" fillId="2" borderId="0" xfId="0" applyFill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7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/>
    <xf numFmtId="0" fontId="0" fillId="0" borderId="18" xfId="0" applyBorder="1"/>
    <xf numFmtId="0" fontId="0" fillId="0" borderId="19" xfId="0" applyBorder="1"/>
    <xf numFmtId="0" fontId="0" fillId="2" borderId="3" xfId="0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0" xfId="0" applyBorder="1"/>
    <xf numFmtId="14" fontId="0" fillId="2" borderId="3" xfId="0" applyNumberFormat="1" applyFill="1" applyBorder="1" applyAlignment="1">
      <alignment horizontal="right"/>
    </xf>
    <xf numFmtId="14" fontId="0" fillId="2" borderId="0" xfId="0" applyNumberFormat="1" applyFill="1" applyAlignment="1">
      <alignment horizontal="right"/>
    </xf>
    <xf numFmtId="14" fontId="0" fillId="2" borderId="8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165" fontId="1" fillId="3" borderId="1" xfId="1" applyNumberFormat="1" applyFont="1" applyFill="1" applyBorder="1"/>
    <xf numFmtId="165" fontId="1" fillId="3" borderId="10" xfId="1" applyNumberFormat="1" applyFont="1" applyFill="1" applyBorder="1"/>
    <xf numFmtId="165" fontId="0" fillId="4" borderId="11" xfId="1" applyNumberFormat="1" applyFont="1" applyFill="1" applyBorder="1"/>
    <xf numFmtId="165" fontId="0" fillId="4" borderId="21" xfId="1" applyNumberFormat="1" applyFont="1" applyFill="1" applyBorder="1"/>
    <xf numFmtId="165" fontId="0" fillId="4" borderId="18" xfId="1" applyNumberFormat="1" applyFont="1" applyFill="1" applyBorder="1"/>
    <xf numFmtId="165" fontId="0" fillId="4" borderId="19" xfId="1" applyNumberFormat="1" applyFont="1" applyFill="1" applyBorder="1"/>
    <xf numFmtId="0" fontId="5" fillId="0" borderId="7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0" fillId="0" borderId="0" xfId="0" applyNumberFormat="1"/>
    <xf numFmtId="0" fontId="1" fillId="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0" fillId="0" borderId="0" xfId="1" applyNumberFormat="1" applyFont="1" applyFill="1" applyBorder="1"/>
    <xf numFmtId="0" fontId="0" fillId="0" borderId="21" xfId="0" applyBorder="1" applyAlignment="1">
      <alignment horizontal="center"/>
    </xf>
    <xf numFmtId="0" fontId="0" fillId="0" borderId="22" xfId="0" applyBorder="1"/>
    <xf numFmtId="165" fontId="0" fillId="4" borderId="22" xfId="1" applyNumberFormat="1" applyFont="1" applyFill="1" applyBorder="1"/>
    <xf numFmtId="0" fontId="5" fillId="0" borderId="1" xfId="0" applyFont="1" applyBorder="1" applyAlignment="1">
      <alignment horizontal="center"/>
    </xf>
    <xf numFmtId="0" fontId="1" fillId="0" borderId="23" xfId="0" applyFont="1" applyBorder="1"/>
    <xf numFmtId="165" fontId="1" fillId="3" borderId="23" xfId="1" applyNumberFormat="1" applyFont="1" applyFill="1" applyBorder="1"/>
    <xf numFmtId="0" fontId="6" fillId="0" borderId="0" xfId="0" applyFont="1" applyAlignment="1">
      <alignment horizontal="center"/>
    </xf>
    <xf numFmtId="165" fontId="1" fillId="5" borderId="1" xfId="1" applyNumberFormat="1" applyFont="1" applyFill="1" applyBorder="1"/>
    <xf numFmtId="0" fontId="3" fillId="0" borderId="0" xfId="0" applyFont="1"/>
    <xf numFmtId="0" fontId="1" fillId="0" borderId="8" xfId="0" applyFont="1" applyBorder="1"/>
    <xf numFmtId="165" fontId="0" fillId="0" borderId="25" xfId="1" applyNumberFormat="1" applyFont="1" applyFill="1" applyBorder="1"/>
    <xf numFmtId="165" fontId="0" fillId="0" borderId="19" xfId="1" applyNumberFormat="1" applyFont="1" applyFill="1" applyBorder="1"/>
    <xf numFmtId="165" fontId="0" fillId="0" borderId="22" xfId="1" applyNumberFormat="1" applyFont="1" applyFill="1" applyBorder="1"/>
    <xf numFmtId="165" fontId="1" fillId="0" borderId="23" xfId="1" applyNumberFormat="1" applyFont="1" applyFill="1" applyBorder="1"/>
    <xf numFmtId="165" fontId="1" fillId="0" borderId="24" xfId="1" applyNumberFormat="1" applyFont="1" applyFill="1" applyBorder="1"/>
    <xf numFmtId="165" fontId="0" fillId="0" borderId="27" xfId="1" applyNumberFormat="1" applyFont="1" applyFill="1" applyBorder="1"/>
    <xf numFmtId="0" fontId="1" fillId="0" borderId="24" xfId="0" applyFont="1" applyBorder="1"/>
    <xf numFmtId="0" fontId="0" fillId="0" borderId="28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65" fontId="0" fillId="0" borderId="18" xfId="1" applyNumberFormat="1" applyFont="1" applyFill="1" applyBorder="1"/>
    <xf numFmtId="0" fontId="0" fillId="0" borderId="29" xfId="0" applyBorder="1"/>
    <xf numFmtId="0" fontId="1" fillId="0" borderId="2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65" fontId="0" fillId="0" borderId="29" xfId="1" applyNumberFormat="1" applyFont="1" applyFill="1" applyBorder="1"/>
  </cellXfs>
  <cellStyles count="3">
    <cellStyle name="Čárka" xfId="1" builtinId="3"/>
    <cellStyle name="Čárka 2" xfId="2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2"/>
  <sheetViews>
    <sheetView tabSelected="1" topLeftCell="A63" zoomScale="90" zoomScaleNormal="90" workbookViewId="0">
      <selection activeCell="D103" sqref="D103"/>
    </sheetView>
  </sheetViews>
  <sheetFormatPr defaultRowHeight="14.4" x14ac:dyDescent="0.3"/>
  <cols>
    <col min="1" max="1" width="8" style="1" customWidth="1"/>
    <col min="2" max="2" width="9.33203125" style="1" bestFit="1" customWidth="1"/>
    <col min="3" max="3" width="3.88671875" customWidth="1"/>
    <col min="4" max="4" width="56.44140625" customWidth="1"/>
    <col min="5" max="7" width="20.88671875" customWidth="1"/>
    <col min="9" max="9" width="12" bestFit="1" customWidth="1"/>
    <col min="10" max="10" width="13.5546875" bestFit="1" customWidth="1"/>
    <col min="11" max="11" width="12" bestFit="1" customWidth="1"/>
  </cols>
  <sheetData>
    <row r="1" spans="1:7" ht="31.2" x14ac:dyDescent="0.6">
      <c r="A1" s="48"/>
      <c r="B1" s="48"/>
      <c r="C1" s="48"/>
      <c r="D1" s="56" t="s">
        <v>72</v>
      </c>
      <c r="E1" s="48"/>
      <c r="F1" s="48"/>
      <c r="G1" s="48"/>
    </row>
    <row r="2" spans="1:7" ht="18" x14ac:dyDescent="0.35">
      <c r="A2" s="48"/>
      <c r="B2" s="48"/>
      <c r="C2" s="48"/>
      <c r="D2" s="1" t="s">
        <v>68</v>
      </c>
      <c r="E2" s="48"/>
      <c r="F2" s="48"/>
      <c r="G2" s="48"/>
    </row>
    <row r="3" spans="1:7" ht="18" x14ac:dyDescent="0.35">
      <c r="A3" s="48"/>
      <c r="B3" s="48"/>
      <c r="C3" s="48"/>
      <c r="D3" s="1" t="s">
        <v>50</v>
      </c>
      <c r="E3" s="48"/>
      <c r="F3" s="48"/>
      <c r="G3" s="48"/>
    </row>
    <row r="4" spans="1:7" ht="18" x14ac:dyDescent="0.35">
      <c r="A4" s="48"/>
      <c r="B4" s="48"/>
      <c r="C4" s="48"/>
      <c r="D4" s="48"/>
      <c r="E4" s="48"/>
      <c r="F4" s="48"/>
      <c r="G4" s="48"/>
    </row>
    <row r="5" spans="1:7" ht="18" x14ac:dyDescent="0.35">
      <c r="A5" s="48"/>
      <c r="B5" s="48"/>
      <c r="C5" s="48"/>
      <c r="D5" s="48"/>
      <c r="E5" s="48"/>
      <c r="F5" s="48"/>
      <c r="G5" s="48"/>
    </row>
    <row r="6" spans="1:7" ht="23.4" x14ac:dyDescent="0.45">
      <c r="A6" s="48"/>
      <c r="B6" s="48"/>
      <c r="C6" s="48"/>
      <c r="D6" s="58" t="s">
        <v>73</v>
      </c>
      <c r="E6" s="48"/>
      <c r="F6" s="48"/>
      <c r="G6" s="48"/>
    </row>
    <row r="7" spans="1:7" ht="18.600000000000001" thickBot="1" x14ac:dyDescent="0.4">
      <c r="A7" s="48"/>
      <c r="B7" s="48"/>
      <c r="C7" s="48"/>
      <c r="D7" s="48"/>
      <c r="E7" s="48"/>
      <c r="F7" s="48"/>
      <c r="G7" s="48"/>
    </row>
    <row r="8" spans="1:7" s="2" customFormat="1" ht="29.4" thickBot="1" x14ac:dyDescent="0.35">
      <c r="A8" s="13"/>
      <c r="B8" s="13"/>
      <c r="C8" s="12"/>
      <c r="D8" s="12" t="s">
        <v>0</v>
      </c>
      <c r="E8" s="66"/>
      <c r="F8" s="66"/>
      <c r="G8" s="36" t="s">
        <v>75</v>
      </c>
    </row>
    <row r="9" spans="1:7" ht="15" thickBot="1" x14ac:dyDescent="0.35">
      <c r="A9" s="43" t="s">
        <v>51</v>
      </c>
      <c r="B9" s="43" t="s">
        <v>52</v>
      </c>
      <c r="C9" s="8"/>
      <c r="D9" s="8"/>
      <c r="E9" s="59"/>
      <c r="F9" s="59"/>
      <c r="G9" s="44" t="s">
        <v>53</v>
      </c>
    </row>
    <row r="10" spans="1:7" s="2" customFormat="1" ht="15" thickBot="1" x14ac:dyDescent="0.35">
      <c r="A10" s="14"/>
      <c r="B10" s="14" t="s">
        <v>3</v>
      </c>
      <c r="C10" s="8"/>
      <c r="D10" s="8" t="s">
        <v>7</v>
      </c>
      <c r="E10" s="59"/>
      <c r="F10" s="59"/>
      <c r="G10" s="38">
        <f>SUM(G11:G21)</f>
        <v>5780000</v>
      </c>
    </row>
    <row r="11" spans="1:7" x14ac:dyDescent="0.3">
      <c r="A11" s="15"/>
      <c r="B11" s="15">
        <v>1111</v>
      </c>
      <c r="C11" s="9"/>
      <c r="D11" s="9" t="s">
        <v>8</v>
      </c>
      <c r="E11" s="67"/>
      <c r="F11" s="67"/>
      <c r="G11" s="39">
        <v>820000</v>
      </c>
    </row>
    <row r="12" spans="1:7" x14ac:dyDescent="0.3">
      <c r="A12" s="16"/>
      <c r="B12" s="16">
        <v>1112</v>
      </c>
      <c r="C12" s="10"/>
      <c r="D12" s="10" t="s">
        <v>9</v>
      </c>
      <c r="E12" s="68"/>
      <c r="F12" s="68"/>
      <c r="G12" s="39">
        <v>60000</v>
      </c>
    </row>
    <row r="13" spans="1:7" x14ac:dyDescent="0.3">
      <c r="A13" s="16"/>
      <c r="B13" s="16">
        <v>1113</v>
      </c>
      <c r="C13" s="10"/>
      <c r="D13" s="10" t="s">
        <v>10</v>
      </c>
      <c r="E13" s="68"/>
      <c r="F13" s="68"/>
      <c r="G13" s="39">
        <v>210000</v>
      </c>
    </row>
    <row r="14" spans="1:7" x14ac:dyDescent="0.3">
      <c r="A14" s="16"/>
      <c r="B14" s="16">
        <v>1121</v>
      </c>
      <c r="C14" s="10"/>
      <c r="D14" s="10" t="s">
        <v>11</v>
      </c>
      <c r="E14" s="68"/>
      <c r="F14" s="68"/>
      <c r="G14" s="39">
        <v>1524000</v>
      </c>
    </row>
    <row r="15" spans="1:7" x14ac:dyDescent="0.3">
      <c r="A15" s="16"/>
      <c r="B15" s="16">
        <v>1122</v>
      </c>
      <c r="C15" s="10"/>
      <c r="D15" s="10" t="s">
        <v>63</v>
      </c>
      <c r="E15" s="68"/>
      <c r="F15" s="68"/>
      <c r="G15" s="39">
        <v>140000</v>
      </c>
    </row>
    <row r="16" spans="1:7" x14ac:dyDescent="0.3">
      <c r="A16" s="16"/>
      <c r="B16" s="16">
        <v>1211</v>
      </c>
      <c r="C16" s="10"/>
      <c r="D16" s="10" t="s">
        <v>12</v>
      </c>
      <c r="E16" s="68"/>
      <c r="F16" s="68"/>
      <c r="G16" s="39">
        <v>2600000</v>
      </c>
    </row>
    <row r="17" spans="1:11" x14ac:dyDescent="0.3">
      <c r="A17" s="16"/>
      <c r="B17" s="16">
        <v>1340</v>
      </c>
      <c r="C17" s="10"/>
      <c r="D17" s="10" t="s">
        <v>64</v>
      </c>
      <c r="E17" s="68"/>
      <c r="F17" s="68"/>
      <c r="G17" s="39">
        <v>150000</v>
      </c>
    </row>
    <row r="18" spans="1:11" x14ac:dyDescent="0.3">
      <c r="A18" s="16"/>
      <c r="B18" s="16">
        <v>1341</v>
      </c>
      <c r="C18" s="10"/>
      <c r="D18" s="10" t="s">
        <v>13</v>
      </c>
      <c r="E18" s="68"/>
      <c r="F18" s="68"/>
      <c r="G18" s="39">
        <v>5000</v>
      </c>
    </row>
    <row r="19" spans="1:11" x14ac:dyDescent="0.3">
      <c r="A19" s="16"/>
      <c r="B19" s="16">
        <v>1361</v>
      </c>
      <c r="C19" s="10"/>
      <c r="D19" s="10" t="s">
        <v>14</v>
      </c>
      <c r="E19" s="68"/>
      <c r="F19" s="68"/>
      <c r="G19" s="39">
        <v>1000</v>
      </c>
    </row>
    <row r="20" spans="1:11" x14ac:dyDescent="0.3">
      <c r="A20" s="16"/>
      <c r="B20" s="16">
        <v>1381</v>
      </c>
      <c r="C20" s="10"/>
      <c r="D20" s="10" t="s">
        <v>15</v>
      </c>
      <c r="E20" s="68"/>
      <c r="F20" s="68"/>
      <c r="G20" s="39">
        <v>40000</v>
      </c>
    </row>
    <row r="21" spans="1:11" ht="15" thickBot="1" x14ac:dyDescent="0.35">
      <c r="A21" s="17"/>
      <c r="B21" s="17">
        <v>1511</v>
      </c>
      <c r="C21" s="11"/>
      <c r="D21" s="11" t="s">
        <v>16</v>
      </c>
      <c r="E21" s="69"/>
      <c r="F21" s="69"/>
      <c r="G21" s="40">
        <v>230000</v>
      </c>
    </row>
    <row r="22" spans="1:11" s="2" customFormat="1" ht="15" thickBot="1" x14ac:dyDescent="0.35">
      <c r="A22" s="14"/>
      <c r="B22" s="14" t="s">
        <v>4</v>
      </c>
      <c r="C22" s="8"/>
      <c r="D22" s="8" t="s">
        <v>17</v>
      </c>
      <c r="E22" s="59"/>
      <c r="F22" s="59"/>
      <c r="G22" s="37">
        <f>SUM(G23:G30)</f>
        <v>1148200</v>
      </c>
    </row>
    <row r="23" spans="1:11" x14ac:dyDescent="0.3">
      <c r="A23" s="16">
        <v>1012</v>
      </c>
      <c r="B23" s="16"/>
      <c r="C23" s="10"/>
      <c r="D23" s="10" t="s">
        <v>55</v>
      </c>
      <c r="E23" s="68"/>
      <c r="F23" s="68"/>
      <c r="G23" s="39">
        <v>21000</v>
      </c>
    </row>
    <row r="24" spans="1:11" x14ac:dyDescent="0.3">
      <c r="A24" s="16">
        <v>1032</v>
      </c>
      <c r="B24" s="16"/>
      <c r="C24" s="10"/>
      <c r="D24" s="10" t="s">
        <v>54</v>
      </c>
      <c r="E24" s="68"/>
      <c r="F24" s="68"/>
      <c r="G24" s="39">
        <v>420000</v>
      </c>
    </row>
    <row r="25" spans="1:11" x14ac:dyDescent="0.3">
      <c r="A25" s="16">
        <v>2310</v>
      </c>
      <c r="B25" s="16"/>
      <c r="C25" s="10"/>
      <c r="D25" s="10" t="s">
        <v>56</v>
      </c>
      <c r="E25" s="68"/>
      <c r="F25" s="68"/>
      <c r="G25" s="39">
        <v>210000</v>
      </c>
    </row>
    <row r="26" spans="1:11" s="2" customFormat="1" x14ac:dyDescent="0.3">
      <c r="A26" s="16">
        <v>3111</v>
      </c>
      <c r="B26" s="16"/>
      <c r="C26" s="10"/>
      <c r="D26" s="10" t="s">
        <v>57</v>
      </c>
      <c r="E26" s="68"/>
      <c r="F26" s="68"/>
      <c r="G26" s="39">
        <v>85000</v>
      </c>
      <c r="H26"/>
      <c r="I26"/>
      <c r="J26"/>
      <c r="K26"/>
    </row>
    <row r="27" spans="1:11" x14ac:dyDescent="0.3">
      <c r="A27" s="16">
        <v>3392</v>
      </c>
      <c r="B27" s="16"/>
      <c r="C27" s="10"/>
      <c r="D27" s="10" t="s">
        <v>58</v>
      </c>
      <c r="E27" s="68"/>
      <c r="F27" s="68"/>
      <c r="G27" s="39">
        <v>30000</v>
      </c>
    </row>
    <row r="28" spans="1:11" x14ac:dyDescent="0.3">
      <c r="A28" s="16">
        <v>3633</v>
      </c>
      <c r="B28" s="16"/>
      <c r="C28" s="10"/>
      <c r="D28" s="10" t="s">
        <v>59</v>
      </c>
      <c r="E28" s="68"/>
      <c r="F28" s="68"/>
      <c r="G28" s="39">
        <v>22000</v>
      </c>
    </row>
    <row r="29" spans="1:11" x14ac:dyDescent="0.3">
      <c r="A29" s="16">
        <v>3639</v>
      </c>
      <c r="B29" s="16"/>
      <c r="C29" s="10"/>
      <c r="D29" s="10" t="s">
        <v>60</v>
      </c>
      <c r="E29" s="68"/>
      <c r="F29" s="68"/>
      <c r="G29" s="39">
        <v>317000</v>
      </c>
      <c r="I29" s="46"/>
      <c r="J29" s="46"/>
      <c r="K29" s="46"/>
    </row>
    <row r="30" spans="1:11" ht="15" thickBot="1" x14ac:dyDescent="0.35">
      <c r="A30" s="16">
        <v>3725</v>
      </c>
      <c r="B30" s="16"/>
      <c r="C30" s="10"/>
      <c r="D30" s="10" t="s">
        <v>61</v>
      </c>
      <c r="E30" s="68"/>
      <c r="F30" s="68"/>
      <c r="G30" s="39">
        <v>43200</v>
      </c>
      <c r="K30" s="2"/>
    </row>
    <row r="31" spans="1:11" s="2" customFormat="1" ht="15" thickBot="1" x14ac:dyDescent="0.35">
      <c r="A31" s="13"/>
      <c r="B31" s="13" t="s">
        <v>5</v>
      </c>
      <c r="C31" s="12"/>
      <c r="D31" s="12" t="s">
        <v>20</v>
      </c>
      <c r="E31" s="66"/>
      <c r="F31" s="66"/>
      <c r="G31" s="37">
        <f>SUM(G32:G32)</f>
        <v>71800</v>
      </c>
    </row>
    <row r="32" spans="1:11" ht="15" thickBot="1" x14ac:dyDescent="0.35">
      <c r="A32" s="25"/>
      <c r="B32" s="25">
        <v>4112</v>
      </c>
      <c r="C32" s="26"/>
      <c r="D32" s="26" t="s">
        <v>62</v>
      </c>
      <c r="E32" s="70"/>
      <c r="F32" s="70"/>
      <c r="G32" s="40">
        <v>71800</v>
      </c>
    </row>
    <row r="33" spans="1:7" s="2" customFormat="1" ht="15" thickBot="1" x14ac:dyDescent="0.35">
      <c r="A33" s="45"/>
      <c r="B33" s="45"/>
      <c r="C33" s="12"/>
      <c r="D33" s="12" t="s">
        <v>6</v>
      </c>
      <c r="E33" s="66"/>
      <c r="F33" s="66"/>
      <c r="G33" s="57">
        <f>G10+G22+G31</f>
        <v>7000000</v>
      </c>
    </row>
    <row r="74" spans="1:10" ht="23.4" x14ac:dyDescent="0.45">
      <c r="D74" s="58" t="s">
        <v>74</v>
      </c>
    </row>
    <row r="76" spans="1:10" ht="15" thickBot="1" x14ac:dyDescent="0.35"/>
    <row r="77" spans="1:10" ht="29.4" thickBot="1" x14ac:dyDescent="0.35">
      <c r="A77" s="13"/>
      <c r="B77" s="13"/>
      <c r="C77" s="12"/>
      <c r="D77" s="12" t="s">
        <v>0</v>
      </c>
      <c r="E77" s="75"/>
      <c r="F77" s="73"/>
      <c r="G77" s="36" t="str">
        <f>G8</f>
        <v>Rozpočet
2024</v>
      </c>
    </row>
    <row r="78" spans="1:10" ht="15" thickBot="1" x14ac:dyDescent="0.35">
      <c r="A78" s="43"/>
      <c r="B78" s="43"/>
      <c r="C78" s="21"/>
      <c r="D78" s="59"/>
      <c r="E78" s="75"/>
      <c r="F78" s="73"/>
      <c r="G78" s="36" t="s">
        <v>53</v>
      </c>
      <c r="H78" s="2"/>
      <c r="I78" s="2"/>
      <c r="J78" s="2"/>
    </row>
    <row r="79" spans="1:10" ht="15" thickBot="1" x14ac:dyDescent="0.35">
      <c r="A79" s="43" t="s">
        <v>51</v>
      </c>
      <c r="B79" s="43" t="s">
        <v>52</v>
      </c>
      <c r="C79" s="21"/>
      <c r="D79" s="59" t="s">
        <v>65</v>
      </c>
      <c r="E79" s="76"/>
      <c r="F79" s="74"/>
      <c r="G79" s="47"/>
      <c r="H79" s="2"/>
      <c r="I79" s="2"/>
      <c r="J79" s="2"/>
    </row>
    <row r="80" spans="1:10" x14ac:dyDescent="0.3">
      <c r="A80" s="18">
        <v>1031</v>
      </c>
      <c r="B80" s="19"/>
      <c r="C80" s="22"/>
      <c r="D80" s="72" t="s">
        <v>43</v>
      </c>
      <c r="E80" s="77"/>
      <c r="F80" s="71"/>
      <c r="G80" s="41">
        <v>60000</v>
      </c>
    </row>
    <row r="81" spans="1:7" x14ac:dyDescent="0.3">
      <c r="A81" s="16">
        <v>2141</v>
      </c>
      <c r="B81" s="20"/>
      <c r="C81" s="23"/>
      <c r="D81" s="68" t="s">
        <v>48</v>
      </c>
      <c r="E81" s="60"/>
      <c r="F81" s="61"/>
      <c r="G81" s="42">
        <v>80000</v>
      </c>
    </row>
    <row r="82" spans="1:7" x14ac:dyDescent="0.3">
      <c r="A82" s="16">
        <v>2212</v>
      </c>
      <c r="B82" s="20"/>
      <c r="C82" s="23"/>
      <c r="D82" s="68" t="s">
        <v>22</v>
      </c>
      <c r="E82" s="60"/>
      <c r="F82" s="61"/>
      <c r="G82" s="42">
        <v>2320000</v>
      </c>
    </row>
    <row r="83" spans="1:7" x14ac:dyDescent="0.3">
      <c r="A83" s="16">
        <v>2219</v>
      </c>
      <c r="B83" s="20"/>
      <c r="C83" s="23"/>
      <c r="D83" s="68" t="s">
        <v>46</v>
      </c>
      <c r="E83" s="60"/>
      <c r="F83" s="61"/>
      <c r="G83" s="42">
        <v>66000</v>
      </c>
    </row>
    <row r="84" spans="1:7" x14ac:dyDescent="0.3">
      <c r="A84" s="16">
        <v>2310</v>
      </c>
      <c r="B84" s="20"/>
      <c r="C84" s="23"/>
      <c r="D84" s="68" t="s">
        <v>18</v>
      </c>
      <c r="E84" s="60"/>
      <c r="F84" s="61"/>
      <c r="G84" s="42">
        <v>284000</v>
      </c>
    </row>
    <row r="85" spans="1:7" x14ac:dyDescent="0.3">
      <c r="A85" s="16">
        <v>2321</v>
      </c>
      <c r="B85" s="20"/>
      <c r="C85" s="23"/>
      <c r="D85" s="68" t="s">
        <v>23</v>
      </c>
      <c r="E85" s="60"/>
      <c r="F85" s="61"/>
      <c r="G85" s="42">
        <v>36000</v>
      </c>
    </row>
    <row r="86" spans="1:7" x14ac:dyDescent="0.3">
      <c r="A86" s="16">
        <v>2341</v>
      </c>
      <c r="B86" s="20"/>
      <c r="C86" s="23"/>
      <c r="D86" s="68" t="s">
        <v>49</v>
      </c>
      <c r="E86" s="60"/>
      <c r="F86" s="61"/>
      <c r="G86" s="42">
        <v>50000</v>
      </c>
    </row>
    <row r="87" spans="1:7" x14ac:dyDescent="0.3">
      <c r="A87" s="16">
        <v>3111</v>
      </c>
      <c r="B87" s="20"/>
      <c r="C87" s="23"/>
      <c r="D87" s="68" t="s">
        <v>44</v>
      </c>
      <c r="E87" s="60"/>
      <c r="F87" s="61"/>
      <c r="G87" s="42">
        <v>1457000</v>
      </c>
    </row>
    <row r="88" spans="1:7" x14ac:dyDescent="0.3">
      <c r="A88" s="16">
        <v>3314</v>
      </c>
      <c r="B88" s="20"/>
      <c r="C88" s="23"/>
      <c r="D88" s="68" t="s">
        <v>24</v>
      </c>
      <c r="E88" s="60"/>
      <c r="F88" s="61"/>
      <c r="G88" s="42">
        <v>14000</v>
      </c>
    </row>
    <row r="89" spans="1:7" x14ac:dyDescent="0.3">
      <c r="A89" s="16">
        <v>3319</v>
      </c>
      <c r="B89" s="20"/>
      <c r="C89" s="23"/>
      <c r="D89" s="68" t="s">
        <v>47</v>
      </c>
      <c r="E89" s="60"/>
      <c r="F89" s="61"/>
      <c r="G89" s="42">
        <v>20000</v>
      </c>
    </row>
    <row r="90" spans="1:7" x14ac:dyDescent="0.3">
      <c r="A90" s="16">
        <v>3326</v>
      </c>
      <c r="B90" s="20"/>
      <c r="C90" s="23"/>
      <c r="D90" s="68" t="s">
        <v>66</v>
      </c>
      <c r="E90" s="60"/>
      <c r="F90" s="61"/>
      <c r="G90" s="42">
        <v>80000</v>
      </c>
    </row>
    <row r="91" spans="1:7" x14ac:dyDescent="0.3">
      <c r="A91" s="16">
        <v>3392</v>
      </c>
      <c r="B91" s="20"/>
      <c r="C91" s="23"/>
      <c r="D91" s="68" t="s">
        <v>25</v>
      </c>
      <c r="E91" s="60"/>
      <c r="F91" s="61"/>
      <c r="G91" s="42">
        <v>137000</v>
      </c>
    </row>
    <row r="92" spans="1:7" x14ac:dyDescent="0.3">
      <c r="A92" s="16">
        <v>3399</v>
      </c>
      <c r="B92" s="20"/>
      <c r="C92" s="23"/>
      <c r="D92" s="68" t="s">
        <v>26</v>
      </c>
      <c r="E92" s="60"/>
      <c r="F92" s="61"/>
      <c r="G92" s="42">
        <v>12000</v>
      </c>
    </row>
    <row r="93" spans="1:7" x14ac:dyDescent="0.3">
      <c r="A93" s="16">
        <v>3412</v>
      </c>
      <c r="B93" s="20"/>
      <c r="C93" s="23"/>
      <c r="D93" s="68" t="s">
        <v>71</v>
      </c>
      <c r="E93" s="60"/>
      <c r="F93" s="61"/>
      <c r="G93" s="42">
        <v>70000</v>
      </c>
    </row>
    <row r="94" spans="1:7" x14ac:dyDescent="0.3">
      <c r="A94" s="16">
        <v>3631</v>
      </c>
      <c r="B94" s="20"/>
      <c r="C94" s="23"/>
      <c r="D94" s="68" t="s">
        <v>27</v>
      </c>
      <c r="E94" s="60"/>
      <c r="F94" s="61"/>
      <c r="G94" s="42">
        <v>62000</v>
      </c>
    </row>
    <row r="95" spans="1:7" x14ac:dyDescent="0.3">
      <c r="A95" s="16">
        <v>3639</v>
      </c>
      <c r="B95" s="20"/>
      <c r="C95" s="23"/>
      <c r="D95" s="68" t="s">
        <v>19</v>
      </c>
      <c r="E95" s="60"/>
      <c r="F95" s="61"/>
      <c r="G95" s="42">
        <v>57000</v>
      </c>
    </row>
    <row r="96" spans="1:7" x14ac:dyDescent="0.3">
      <c r="A96" s="16">
        <v>3721</v>
      </c>
      <c r="B96" s="20"/>
      <c r="C96" s="23"/>
      <c r="D96" s="68" t="s">
        <v>28</v>
      </c>
      <c r="E96" s="60"/>
      <c r="F96" s="61"/>
      <c r="G96" s="42">
        <v>6000</v>
      </c>
    </row>
    <row r="97" spans="1:11" x14ac:dyDescent="0.3">
      <c r="A97" s="16">
        <v>3722</v>
      </c>
      <c r="B97" s="20"/>
      <c r="C97" s="23"/>
      <c r="D97" s="68" t="s">
        <v>29</v>
      </c>
      <c r="E97" s="60"/>
      <c r="F97" s="61"/>
      <c r="G97" s="42">
        <v>250000</v>
      </c>
    </row>
    <row r="98" spans="1:11" x14ac:dyDescent="0.3">
      <c r="A98" s="16">
        <v>3723</v>
      </c>
      <c r="B98" s="20"/>
      <c r="C98" s="23"/>
      <c r="D98" s="68" t="s">
        <v>30</v>
      </c>
      <c r="E98" s="60"/>
      <c r="F98" s="61"/>
      <c r="G98" s="42">
        <v>90000</v>
      </c>
    </row>
    <row r="99" spans="1:11" x14ac:dyDescent="0.3">
      <c r="A99" s="16">
        <v>3725</v>
      </c>
      <c r="B99" s="20"/>
      <c r="C99" s="23"/>
      <c r="D99" s="68" t="s">
        <v>31</v>
      </c>
      <c r="E99" s="60"/>
      <c r="F99" s="61"/>
      <c r="G99" s="42">
        <v>10000</v>
      </c>
    </row>
    <row r="100" spans="1:11" x14ac:dyDescent="0.3">
      <c r="A100" s="16">
        <v>3739</v>
      </c>
      <c r="B100" s="20"/>
      <c r="C100" s="23"/>
      <c r="D100" s="68" t="s">
        <v>32</v>
      </c>
      <c r="E100" s="60"/>
      <c r="F100" s="61"/>
      <c r="G100" s="42">
        <v>35000</v>
      </c>
    </row>
    <row r="101" spans="1:11" x14ac:dyDescent="0.3">
      <c r="A101" s="16">
        <v>3745</v>
      </c>
      <c r="B101" s="20"/>
      <c r="C101" s="23"/>
      <c r="D101" s="68" t="s">
        <v>33</v>
      </c>
      <c r="E101" s="60"/>
      <c r="F101" s="61"/>
      <c r="G101" s="42">
        <v>587000</v>
      </c>
    </row>
    <row r="102" spans="1:11" x14ac:dyDescent="0.3">
      <c r="A102" s="16">
        <v>5512</v>
      </c>
      <c r="B102" s="20"/>
      <c r="C102" s="23"/>
      <c r="D102" s="68" t="s">
        <v>34</v>
      </c>
      <c r="E102" s="60"/>
      <c r="F102" s="61"/>
      <c r="G102" s="42">
        <v>48000</v>
      </c>
    </row>
    <row r="103" spans="1:11" x14ac:dyDescent="0.3">
      <c r="A103" s="16">
        <v>5513</v>
      </c>
      <c r="B103" s="20"/>
      <c r="C103" s="23"/>
      <c r="D103" s="68" t="s">
        <v>67</v>
      </c>
      <c r="E103" s="60"/>
      <c r="F103" s="61"/>
      <c r="G103" s="42">
        <v>50000</v>
      </c>
    </row>
    <row r="104" spans="1:11" s="2" customFormat="1" x14ac:dyDescent="0.3">
      <c r="A104" s="16">
        <v>6112</v>
      </c>
      <c r="B104" s="20"/>
      <c r="C104" s="23"/>
      <c r="D104" s="68" t="s">
        <v>35</v>
      </c>
      <c r="E104" s="60"/>
      <c r="F104" s="61"/>
      <c r="G104" s="42">
        <v>480000</v>
      </c>
      <c r="H104"/>
      <c r="I104"/>
      <c r="J104"/>
      <c r="K104"/>
    </row>
    <row r="105" spans="1:11" s="2" customFormat="1" x14ac:dyDescent="0.3">
      <c r="A105" s="16">
        <v>6117</v>
      </c>
      <c r="B105" s="20"/>
      <c r="C105" s="23"/>
      <c r="D105" s="68" t="s">
        <v>69</v>
      </c>
      <c r="E105" s="60"/>
      <c r="F105" s="61"/>
      <c r="G105" s="42">
        <v>18000</v>
      </c>
      <c r="H105"/>
      <c r="I105"/>
      <c r="J105"/>
      <c r="K105"/>
    </row>
    <row r="106" spans="1:11" s="2" customFormat="1" x14ac:dyDescent="0.3">
      <c r="A106" s="16">
        <v>6171</v>
      </c>
      <c r="B106" s="20"/>
      <c r="C106" s="23"/>
      <c r="D106" s="68" t="s">
        <v>36</v>
      </c>
      <c r="E106" s="60"/>
      <c r="F106" s="61"/>
      <c r="G106" s="42">
        <v>257000</v>
      </c>
      <c r="H106"/>
      <c r="I106"/>
      <c r="J106"/>
      <c r="K106"/>
    </row>
    <row r="107" spans="1:11" x14ac:dyDescent="0.3">
      <c r="A107" s="16">
        <v>6310</v>
      </c>
      <c r="B107" s="20"/>
      <c r="C107" s="23"/>
      <c r="D107" s="68" t="s">
        <v>37</v>
      </c>
      <c r="E107" s="60"/>
      <c r="F107" s="61"/>
      <c r="G107" s="42">
        <v>2000</v>
      </c>
      <c r="K107" s="2"/>
    </row>
    <row r="108" spans="1:11" x14ac:dyDescent="0.3">
      <c r="A108" s="16">
        <v>6320</v>
      </c>
      <c r="B108" s="20"/>
      <c r="C108" s="23"/>
      <c r="D108" s="68" t="s">
        <v>38</v>
      </c>
      <c r="E108" s="60"/>
      <c r="F108" s="61"/>
      <c r="G108" s="42">
        <v>12000</v>
      </c>
    </row>
    <row r="109" spans="1:11" x14ac:dyDescent="0.3">
      <c r="A109" s="25">
        <v>6399</v>
      </c>
      <c r="B109" s="50"/>
      <c r="C109" s="51"/>
      <c r="D109" s="70" t="s">
        <v>39</v>
      </c>
      <c r="E109" s="65"/>
      <c r="F109" s="62"/>
      <c r="G109" s="52">
        <v>150000</v>
      </c>
    </row>
    <row r="110" spans="1:11" ht="15" thickBot="1" x14ac:dyDescent="0.35">
      <c r="A110" s="25">
        <v>6409</v>
      </c>
      <c r="B110" s="50"/>
      <c r="C110" s="51"/>
      <c r="D110" s="70" t="s">
        <v>70</v>
      </c>
      <c r="E110" s="65"/>
      <c r="F110" s="62"/>
      <c r="G110" s="52">
        <v>200000</v>
      </c>
    </row>
    <row r="111" spans="1:11" ht="15" thickBot="1" x14ac:dyDescent="0.35">
      <c r="A111" s="45"/>
      <c r="B111" s="53"/>
      <c r="C111" s="54"/>
      <c r="D111" s="66" t="s">
        <v>21</v>
      </c>
      <c r="E111" s="64"/>
      <c r="F111" s="63"/>
      <c r="G111" s="55">
        <f>SUM(G80:G110)</f>
        <v>7000000</v>
      </c>
      <c r="H111" s="2"/>
      <c r="I111" s="2"/>
      <c r="J111" s="2"/>
    </row>
    <row r="112" spans="1:11" x14ac:dyDescent="0.3">
      <c r="E112" s="49"/>
      <c r="F112" s="49"/>
      <c r="G112" s="49"/>
    </row>
    <row r="113" spans="1:7" x14ac:dyDescent="0.3">
      <c r="E113" s="49"/>
      <c r="F113" s="49"/>
      <c r="G113" s="49"/>
    </row>
    <row r="114" spans="1:7" x14ac:dyDescent="0.3">
      <c r="E114" s="49"/>
      <c r="F114" s="49"/>
      <c r="G114" s="49"/>
    </row>
    <row r="115" spans="1:7" x14ac:dyDescent="0.3">
      <c r="E115" s="49"/>
      <c r="F115" s="49"/>
      <c r="G115" s="49"/>
    </row>
    <row r="116" spans="1:7" ht="15" thickBot="1" x14ac:dyDescent="0.35"/>
    <row r="117" spans="1:7" x14ac:dyDescent="0.3">
      <c r="A117" s="30" t="s">
        <v>42</v>
      </c>
      <c r="B117" s="31"/>
      <c r="C117" s="31"/>
      <c r="D117" s="31"/>
      <c r="E117" s="27">
        <v>45259</v>
      </c>
      <c r="F117" s="24" t="s">
        <v>2</v>
      </c>
      <c r="G117" s="3">
        <v>45279</v>
      </c>
    </row>
    <row r="118" spans="1:7" x14ac:dyDescent="0.3">
      <c r="A118" s="32" t="s">
        <v>45</v>
      </c>
      <c r="B118" s="33"/>
      <c r="C118" s="33"/>
      <c r="D118" s="33"/>
      <c r="E118" s="28">
        <v>45278</v>
      </c>
      <c r="F118" s="4"/>
      <c r="G118" s="5"/>
    </row>
    <row r="119" spans="1:7" ht="15" thickBot="1" x14ac:dyDescent="0.35">
      <c r="A119" s="34" t="s">
        <v>1</v>
      </c>
      <c r="B119" s="35"/>
      <c r="C119" s="35"/>
      <c r="D119" s="35"/>
      <c r="E119" s="29">
        <v>45279</v>
      </c>
      <c r="F119" s="6"/>
      <c r="G119" s="7"/>
    </row>
    <row r="122" spans="1:7" x14ac:dyDescent="0.3">
      <c r="D122" t="s">
        <v>41</v>
      </c>
      <c r="E122" t="s">
        <v>40</v>
      </c>
    </row>
  </sheetData>
  <pageMargins left="0.23622047244094491" right="0.23622047244094491" top="0.35433070866141736" bottom="0.35433070866141736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Dubský</dc:creator>
  <cp:lastModifiedBy>Dočekal Jaroslav</cp:lastModifiedBy>
  <cp:lastPrinted>2023-11-29T17:10:09Z</cp:lastPrinted>
  <dcterms:created xsi:type="dcterms:W3CDTF">2017-11-30T08:55:13Z</dcterms:created>
  <dcterms:modified xsi:type="dcterms:W3CDTF">2023-12-01T08:37:02Z</dcterms:modified>
</cp:coreProperties>
</file>